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booksellers.sharepoint.com/sites/Booksellers/Shared Documents/H_Tokens Gift Cards/Redemption forms/"/>
    </mc:Choice>
  </mc:AlternateContent>
  <xr:revisionPtr revIDLastSave="223" documentId="8_{82E4C633-211F-49E1-82D8-72DD4C52A584}" xr6:coauthVersionLast="45" xr6:coauthVersionMax="45" xr10:uidLastSave="{2C1C768D-DA63-4333-AC2D-065C2477489A}"/>
  <bookViews>
    <workbookView xWindow="-120" yWindow="-120" windowWidth="29040" windowHeight="15840" tabRatio="374" xr2:uid="{EA930C7A-AC9D-4D75-8C40-D88C5B72BDE1}"/>
  </bookViews>
  <sheets>
    <sheet name="Sheet1" sheetId="1" r:id="rId1"/>
  </sheets>
  <definedNames>
    <definedName name="_xlnm.Print_Area" localSheetId="0">Sheet1!$A$1:$F$42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1" l="1"/>
  <c r="C29" i="1"/>
  <c r="C28" i="1"/>
  <c r="C27" i="1"/>
  <c r="C26" i="1"/>
  <c r="C25" i="1"/>
  <c r="C15" i="1"/>
  <c r="C14" i="1"/>
  <c r="C13" i="1"/>
  <c r="C12" i="1"/>
  <c r="C11" i="1"/>
  <c r="C10" i="1"/>
  <c r="C31" i="1" l="1"/>
  <c r="C32" i="1" s="1"/>
  <c r="C33" i="1" s="1"/>
  <c r="C16" i="1"/>
  <c r="C17" i="1" s="1"/>
  <c r="C18" i="1" s="1"/>
  <c r="C19" i="1" s="1"/>
  <c r="C20" i="1" l="1"/>
  <c r="C36" i="1" s="1"/>
</calcChain>
</file>

<file path=xl/sharedStrings.xml><?xml version="1.0" encoding="utf-8"?>
<sst xmlns="http://schemas.openxmlformats.org/spreadsheetml/2006/main" count="27" uniqueCount="23">
  <si>
    <t>Shop name</t>
  </si>
  <si>
    <t>Address</t>
  </si>
  <si>
    <t>Date</t>
  </si>
  <si>
    <t>Email address</t>
  </si>
  <si>
    <t>Tokens purchased after 1 April 2012</t>
  </si>
  <si>
    <t>Tokens purchased before 1 April 2012</t>
  </si>
  <si>
    <t>quantity</t>
  </si>
  <si>
    <t>subtotal</t>
  </si>
  <si>
    <t>2.25% admin fee</t>
  </si>
  <si>
    <t>GST on admin fee</t>
  </si>
  <si>
    <t>total redemption</t>
  </si>
  <si>
    <t>redemption value</t>
  </si>
  <si>
    <t>value</t>
  </si>
  <si>
    <t>TOKENS REDEMPTION FORM</t>
  </si>
  <si>
    <t xml:space="preserve">Booksellers Tokens returned to this office must be stamped with the name  of the redeeming bookseller in the space provided on the back of the Tokens. No claims can be entertained for packages of Booksellers Tokens lost in transit to this office unless they have been sent by registered mail or courier and Booksellers New Zealand staff has signed off receipt of package. </t>
  </si>
  <si>
    <t>Return this Redemption Form with tokens to:</t>
  </si>
  <si>
    <t>Booksellers NZ Inc</t>
  </si>
  <si>
    <t>PO Box 25033, Wellington 6140</t>
  </si>
  <si>
    <t>Ground floor, Red Shield House, 79 Boulcott Street, Wellington 6011</t>
  </si>
  <si>
    <t>subtotal minus 20%</t>
  </si>
  <si>
    <t>(subtotal minus 20% minus 2.25% admin fee minus GST on admin fee)</t>
  </si>
  <si>
    <r>
      <t>redemption value</t>
    </r>
    <r>
      <rPr>
        <sz val="10"/>
        <color theme="1"/>
        <rFont val="Calibri"/>
        <family val="2"/>
        <scheme val="minor"/>
      </rPr>
      <t xml:space="preserve"> </t>
    </r>
  </si>
  <si>
    <t>(subtotal minus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</si>
</sst>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sz val="14"/>
      <color theme="1"/>
      <name val="Calibri"/>
      <family val="2"/>
      <scheme val="minor"/>
    </font>
    <font>
      <b/>
      <sz val="18"/>
      <color theme="1"/>
      <name val="Calibri"/>
      <family val="2"/>
      <scheme val="minor"/>
    </font>
    <font>
      <sz val="10"/>
      <color theme="1"/>
      <name val="Calibri"/>
      <family val="2"/>
      <scheme val="minor"/>
    </font>
    <font>
      <sz val="9"/>
      <color theme="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CC66FF"/>
        <bgColor indexed="64"/>
      </patternFill>
    </fill>
    <fill>
      <patternFill patternType="solid">
        <fgColor rgb="FFFF0000"/>
        <bgColor indexed="64"/>
      </patternFill>
    </fill>
    <fill>
      <patternFill patternType="solid">
        <fgColor rgb="FFFF66CC"/>
        <bgColor indexed="64"/>
      </patternFill>
    </fill>
    <fill>
      <patternFill patternType="solid">
        <fgColor rgb="FF7030A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0" fillId="0" borderId="1" xfId="0" applyBorder="1"/>
    <xf numFmtId="0" fontId="0" fillId="0" borderId="0" xfId="0" applyAlignment="1">
      <alignment horizontal="center"/>
    </xf>
    <xf numFmtId="44" fontId="0" fillId="0" borderId="0" xfId="1" applyFont="1"/>
    <xf numFmtId="44" fontId="0" fillId="0" borderId="1" xfId="1" applyFont="1" applyBorder="1"/>
    <xf numFmtId="0" fontId="2" fillId="0" borderId="0" xfId="0" applyFont="1"/>
    <xf numFmtId="0" fontId="3" fillId="0" borderId="0" xfId="0" applyFont="1"/>
    <xf numFmtId="0" fontId="4" fillId="0" borderId="0" xfId="0" applyFont="1"/>
    <xf numFmtId="0" fontId="5" fillId="0" borderId="0" xfId="0" applyFont="1"/>
    <xf numFmtId="44" fontId="5" fillId="0" borderId="0" xfId="1" applyFont="1"/>
    <xf numFmtId="44" fontId="0" fillId="0" borderId="0" xfId="1" applyFont="1" applyBorder="1"/>
    <xf numFmtId="0" fontId="5" fillId="0" borderId="0" xfId="0" applyFont="1" applyAlignment="1">
      <alignment horizontal="left"/>
    </xf>
    <xf numFmtId="0" fontId="0" fillId="0" borderId="2" xfId="0" applyBorder="1"/>
    <xf numFmtId="0" fontId="0" fillId="0" borderId="2" xfId="0" applyBorder="1" applyAlignment="1">
      <alignment horizontal="center"/>
    </xf>
    <xf numFmtId="44" fontId="0" fillId="0" borderId="2" xfId="1" applyFont="1" applyBorder="1" applyAlignment="1">
      <alignment horizontal="center"/>
    </xf>
    <xf numFmtId="6" fontId="2" fillId="2" borderId="2" xfId="0" applyNumberFormat="1" applyFont="1" applyFill="1" applyBorder="1" applyAlignment="1">
      <alignment horizontal="center"/>
    </xf>
    <xf numFmtId="6" fontId="2" fillId="3" borderId="2" xfId="0" applyNumberFormat="1" applyFont="1" applyFill="1" applyBorder="1" applyAlignment="1">
      <alignment horizontal="center"/>
    </xf>
    <xf numFmtId="6" fontId="2" fillId="4" borderId="2" xfId="0" applyNumberFormat="1" applyFont="1" applyFill="1" applyBorder="1" applyAlignment="1">
      <alignment horizontal="center"/>
    </xf>
    <xf numFmtId="6" fontId="2" fillId="5" borderId="2" xfId="0" applyNumberFormat="1" applyFont="1" applyFill="1" applyBorder="1" applyAlignment="1">
      <alignment horizontal="center"/>
    </xf>
    <xf numFmtId="6" fontId="2" fillId="6" borderId="2" xfId="0" applyNumberFormat="1" applyFont="1" applyFill="1" applyBorder="1" applyAlignment="1">
      <alignment horizontal="center"/>
    </xf>
    <xf numFmtId="6" fontId="2" fillId="7" borderId="2" xfId="0" applyNumberFormat="1" applyFont="1" applyFill="1" applyBorder="1" applyAlignment="1">
      <alignment horizontal="center"/>
    </xf>
    <xf numFmtId="44" fontId="0" fillId="0" borderId="5" xfId="1" applyFont="1" applyBorder="1"/>
    <xf numFmtId="0" fontId="6" fillId="0" borderId="1" xfId="0" applyFont="1" applyBorder="1"/>
    <xf numFmtId="44" fontId="6" fillId="0" borderId="1" xfId="1" applyFont="1" applyBorder="1"/>
    <xf numFmtId="0" fontId="6" fillId="0" borderId="0" xfId="0" applyFont="1"/>
    <xf numFmtId="49" fontId="8" fillId="0" borderId="0" xfId="0" applyNumberFormat="1" applyFont="1" applyAlignment="1">
      <alignment horizontal="left" wrapText="1"/>
    </xf>
    <xf numFmtId="0" fontId="5" fillId="0" borderId="0" xfId="0" applyFont="1" applyBorder="1"/>
    <xf numFmtId="0" fontId="0" fillId="0" borderId="1" xfId="0" applyBorder="1" applyAlignment="1">
      <alignment horizontal="center"/>
    </xf>
    <xf numFmtId="44" fontId="4" fillId="0" borderId="3" xfId="1" applyFont="1" applyBorder="1"/>
    <xf numFmtId="0" fontId="0" fillId="0" borderId="2" xfId="0" applyBorder="1" applyProtection="1">
      <protection locked="0"/>
    </xf>
    <xf numFmtId="0" fontId="0" fillId="0" borderId="0" xfId="0" applyProtection="1">
      <protection locked="0"/>
    </xf>
    <xf numFmtId="0" fontId="0" fillId="0" borderId="1" xfId="0" applyBorder="1" applyProtection="1">
      <protection locked="0"/>
    </xf>
    <xf numFmtId="0" fontId="5" fillId="0" borderId="0" xfId="0" applyFont="1" applyProtection="1">
      <protection locked="0"/>
    </xf>
    <xf numFmtId="44" fontId="5" fillId="0" borderId="0" xfId="1" applyFont="1" applyProtection="1">
      <protection locked="0"/>
    </xf>
    <xf numFmtId="0" fontId="0" fillId="0" borderId="2" xfId="0" applyBorder="1" applyAlignment="1" applyProtection="1">
      <alignment horizontal="center"/>
      <protection locked="0"/>
    </xf>
    <xf numFmtId="44" fontId="0" fillId="0" borderId="2" xfId="1" applyFont="1" applyBorder="1" applyAlignment="1" applyProtection="1">
      <alignment horizontal="center"/>
      <protection locked="0"/>
    </xf>
    <xf numFmtId="6" fontId="2" fillId="8" borderId="2" xfId="0" applyNumberFormat="1" applyFont="1" applyFill="1" applyBorder="1" applyAlignment="1">
      <alignment horizontal="center"/>
    </xf>
    <xf numFmtId="6" fontId="2" fillId="9" borderId="2" xfId="0" applyNumberFormat="1" applyFont="1" applyFill="1" applyBorder="1" applyAlignment="1">
      <alignment horizontal="center"/>
    </xf>
    <xf numFmtId="44" fontId="0" fillId="0" borderId="2" xfId="1" applyFont="1" applyBorder="1" applyProtection="1"/>
    <xf numFmtId="44" fontId="0" fillId="0" borderId="0" xfId="1" applyFont="1" applyProtection="1"/>
    <xf numFmtId="44" fontId="0" fillId="0" borderId="1" xfId="1" applyFont="1" applyBorder="1" applyProtection="1"/>
    <xf numFmtId="0" fontId="7" fillId="0" borderId="0" xfId="0" applyFont="1" applyAlignment="1">
      <alignment horizontal="center"/>
    </xf>
    <xf numFmtId="49" fontId="8" fillId="0" borderId="0" xfId="0" applyNumberFormat="1" applyFont="1" applyAlignment="1">
      <alignment horizontal="left" wrapText="1"/>
    </xf>
    <xf numFmtId="0" fontId="4" fillId="0" borderId="6" xfId="0" applyFont="1" applyBorder="1" applyAlignment="1">
      <alignment horizontal="center"/>
    </xf>
    <xf numFmtId="0" fontId="4" fillId="0" borderId="4" xfId="0" applyFont="1" applyBorder="1" applyAlignment="1">
      <alignment horizontal="center"/>
    </xf>
    <xf numFmtId="0" fontId="9" fillId="0" borderId="1" xfId="0" applyFont="1" applyBorder="1"/>
    <xf numFmtId="0" fontId="9" fillId="0" borderId="0" xfId="0" applyFont="1"/>
    <xf numFmtId="0" fontId="0" fillId="0" borderId="0" xfId="0" applyBorder="1" applyAlignment="1">
      <alignment horizontal="center"/>
    </xf>
    <xf numFmtId="0" fontId="0" fillId="0" borderId="0" xfId="0" applyBorder="1" applyProtection="1">
      <protection locked="0"/>
    </xf>
    <xf numFmtId="44" fontId="0" fillId="0" borderId="0" xfId="1" applyFont="1" applyBorder="1" applyProtection="1">
      <protection locked="0"/>
    </xf>
    <xf numFmtId="0" fontId="9" fillId="0" borderId="0" xfId="0" applyFont="1" applyBorder="1"/>
    <xf numFmtId="0" fontId="0" fillId="0" borderId="0" xfId="0" applyBorder="1"/>
  </cellXfs>
  <cellStyles count="2">
    <cellStyle name="Currency" xfId="1" builtinId="4"/>
    <cellStyle name="Normal" xfId="0" builtinId="0"/>
  </cellStyles>
  <dxfs count="0"/>
  <tableStyles count="0" defaultTableStyle="TableStyleMedium2" defaultPivotStyle="PivotStyleLight16"/>
  <colors>
    <mruColors>
      <color rgb="FFFF66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285749</xdr:colOff>
      <xdr:row>0</xdr:row>
      <xdr:rowOff>114300</xdr:rowOff>
    </xdr:from>
    <xdr:to>
      <xdr:col>4</xdr:col>
      <xdr:colOff>221410</xdr:colOff>
      <xdr:row>0</xdr:row>
      <xdr:rowOff>799338</xdr:rowOff>
    </xdr:to>
    <xdr:pic>
      <xdr:nvPicPr>
        <xdr:cNvPr id="5" name="Picture 4">
          <a:extLst>
            <a:ext uri="{FF2B5EF4-FFF2-40B4-BE49-F238E27FC236}">
              <a16:creationId xmlns:a16="http://schemas.microsoft.com/office/drawing/2014/main" id="{2EF780D1-0C68-4BAB-97AC-46885C47CD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599" y="114300"/>
          <a:ext cx="3231311" cy="685038"/>
        </a:xfrm>
        <a:prstGeom prst="rect">
          <a:avLst/>
        </a:prstGeom>
      </xdr:spPr>
    </xdr:pic>
    <xdr:clientData/>
  </xdr:twoCellAnchor>
  <xdr:twoCellAnchor editAs="oneCell">
    <xdr:from>
      <xdr:col>4</xdr:col>
      <xdr:colOff>9529</xdr:colOff>
      <xdr:row>27</xdr:row>
      <xdr:rowOff>9524</xdr:rowOff>
    </xdr:from>
    <xdr:to>
      <xdr:col>5</xdr:col>
      <xdr:colOff>806990</xdr:colOff>
      <xdr:row>31</xdr:row>
      <xdr:rowOff>180975</xdr:rowOff>
    </xdr:to>
    <xdr:pic>
      <xdr:nvPicPr>
        <xdr:cNvPr id="3" name="Picture 2">
          <a:extLst>
            <a:ext uri="{FF2B5EF4-FFF2-40B4-BE49-F238E27FC236}">
              <a16:creationId xmlns:a16="http://schemas.microsoft.com/office/drawing/2014/main" id="{CC6BB176-CF34-4F9E-8956-055EAE9C736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769"/>
        <a:stretch/>
      </xdr:blipFill>
      <xdr:spPr>
        <a:xfrm>
          <a:off x="4391029" y="5895974"/>
          <a:ext cx="1797586" cy="933451"/>
        </a:xfrm>
        <a:prstGeom prst="rect">
          <a:avLst/>
        </a:prstGeom>
      </xdr:spPr>
    </xdr:pic>
    <xdr:clientData/>
  </xdr:twoCellAnchor>
  <xdr:twoCellAnchor editAs="oneCell">
    <xdr:from>
      <xdr:col>4</xdr:col>
      <xdr:colOff>35706</xdr:colOff>
      <xdr:row>7</xdr:row>
      <xdr:rowOff>23472</xdr:rowOff>
    </xdr:from>
    <xdr:to>
      <xdr:col>5</xdr:col>
      <xdr:colOff>838200</xdr:colOff>
      <xdr:row>12</xdr:row>
      <xdr:rowOff>42749</xdr:rowOff>
    </xdr:to>
    <xdr:pic>
      <xdr:nvPicPr>
        <xdr:cNvPr id="6" name="Picture 5">
          <a:extLst>
            <a:ext uri="{FF2B5EF4-FFF2-40B4-BE49-F238E27FC236}">
              <a16:creationId xmlns:a16="http://schemas.microsoft.com/office/drawing/2014/main" id="{D2374E3E-36E3-48B1-A8F5-D35F5262F786}"/>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900" r="1505" b="3383"/>
        <a:stretch/>
      </xdr:blipFill>
      <xdr:spPr>
        <a:xfrm>
          <a:off x="4417206" y="2290422"/>
          <a:ext cx="1802619" cy="971777"/>
        </a:xfrm>
        <a:prstGeom prst="rect">
          <a:avLst/>
        </a:prstGeom>
      </xdr:spPr>
    </xdr:pic>
    <xdr:clientData/>
  </xdr:twoCellAnchor>
  <xdr:twoCellAnchor editAs="oneCell">
    <xdr:from>
      <xdr:col>4</xdr:col>
      <xdr:colOff>61880</xdr:colOff>
      <xdr:row>22</xdr:row>
      <xdr:rowOff>28575</xdr:rowOff>
    </xdr:from>
    <xdr:to>
      <xdr:col>5</xdr:col>
      <xdr:colOff>819150</xdr:colOff>
      <xdr:row>26</xdr:row>
      <xdr:rowOff>152400</xdr:rowOff>
    </xdr:to>
    <xdr:pic>
      <xdr:nvPicPr>
        <xdr:cNvPr id="8" name="Picture 7">
          <a:extLst>
            <a:ext uri="{FF2B5EF4-FFF2-40B4-BE49-F238E27FC236}">
              <a16:creationId xmlns:a16="http://schemas.microsoft.com/office/drawing/2014/main" id="{903C6E64-D4BE-4F72-84BE-E67CCBDD9485}"/>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284" b="2621"/>
        <a:stretch/>
      </xdr:blipFill>
      <xdr:spPr>
        <a:xfrm>
          <a:off x="4443380" y="4962525"/>
          <a:ext cx="1757395" cy="885825"/>
        </a:xfrm>
        <a:prstGeom prst="rect">
          <a:avLst/>
        </a:prstGeom>
      </xdr:spPr>
    </xdr:pic>
    <xdr:clientData/>
  </xdr:twoCellAnchor>
  <xdr:twoCellAnchor editAs="oneCell">
    <xdr:from>
      <xdr:col>4</xdr:col>
      <xdr:colOff>30900</xdr:colOff>
      <xdr:row>12</xdr:row>
      <xdr:rowOff>59476</xdr:rowOff>
    </xdr:from>
    <xdr:to>
      <xdr:col>5</xdr:col>
      <xdr:colOff>827325</xdr:colOff>
      <xdr:row>17</xdr:row>
      <xdr:rowOff>6976</xdr:rowOff>
    </xdr:to>
    <xdr:pic>
      <xdr:nvPicPr>
        <xdr:cNvPr id="10" name="Picture 9">
          <a:extLst>
            <a:ext uri="{FF2B5EF4-FFF2-40B4-BE49-F238E27FC236}">
              <a16:creationId xmlns:a16="http://schemas.microsoft.com/office/drawing/2014/main" id="{A2F47CFC-82B4-45EE-9F80-06FFA280A0FC}"/>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1629" b="2479"/>
        <a:stretch/>
      </xdr:blipFill>
      <xdr:spPr>
        <a:xfrm>
          <a:off x="4412400" y="3278926"/>
          <a:ext cx="1796550" cy="9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2121F-6E2D-4B29-8803-BE578CCD38BB}">
  <dimension ref="A1:F42"/>
  <sheetViews>
    <sheetView showGridLines="0" tabSelected="1" zoomScaleNormal="100" workbookViewId="0">
      <selection activeCell="D24" sqref="D24"/>
    </sheetView>
  </sheetViews>
  <sheetFormatPr defaultRowHeight="15" x14ac:dyDescent="0.25"/>
  <cols>
    <col min="1" max="1" width="16.28515625" customWidth="1"/>
    <col min="2" max="2" width="13.140625" customWidth="1"/>
    <col min="3" max="3" width="16.140625" style="3" customWidth="1"/>
    <col min="4" max="4" width="20.140625" customWidth="1"/>
    <col min="5" max="5" width="15" customWidth="1"/>
    <col min="6" max="6" width="12.85546875" customWidth="1"/>
  </cols>
  <sheetData>
    <row r="1" spans="1:6" ht="76.5" customHeight="1" x14ac:dyDescent="0.25"/>
    <row r="2" spans="1:6" ht="23.25" x14ac:dyDescent="0.35">
      <c r="A2" s="41" t="s">
        <v>13</v>
      </c>
      <c r="B2" s="41"/>
      <c r="C2" s="41"/>
      <c r="D2" s="41"/>
      <c r="E2" s="41"/>
      <c r="F2" s="41"/>
    </row>
    <row r="3" spans="1:6" s="24" customFormat="1" ht="18.75" x14ac:dyDescent="0.3">
      <c r="A3" s="7" t="s">
        <v>0</v>
      </c>
      <c r="B3" s="22"/>
      <c r="C3" s="23"/>
      <c r="D3" s="23"/>
      <c r="E3" s="23"/>
    </row>
    <row r="4" spans="1:6" x14ac:dyDescent="0.25">
      <c r="A4" s="5" t="s">
        <v>1</v>
      </c>
      <c r="B4" s="1"/>
      <c r="C4" s="21"/>
      <c r="D4" s="4"/>
      <c r="E4" s="4"/>
    </row>
    <row r="5" spans="1:6" x14ac:dyDescent="0.25">
      <c r="A5" s="5" t="s">
        <v>2</v>
      </c>
      <c r="B5" s="1"/>
      <c r="C5" s="10"/>
    </row>
    <row r="6" spans="1:6" x14ac:dyDescent="0.25">
      <c r="A6" s="5" t="s">
        <v>3</v>
      </c>
      <c r="B6" s="1"/>
      <c r="C6" s="4"/>
      <c r="D6" s="4"/>
      <c r="E6" s="10"/>
    </row>
    <row r="8" spans="1:6" s="8" customFormat="1" x14ac:dyDescent="0.25">
      <c r="A8" s="8" t="s">
        <v>4</v>
      </c>
      <c r="C8" s="9"/>
    </row>
    <row r="9" spans="1:6" x14ac:dyDescent="0.25">
      <c r="A9" s="12"/>
      <c r="B9" s="13" t="s">
        <v>6</v>
      </c>
      <c r="C9" s="14" t="s">
        <v>12</v>
      </c>
    </row>
    <row r="10" spans="1:6" x14ac:dyDescent="0.25">
      <c r="A10" s="15">
        <v>5</v>
      </c>
      <c r="B10" s="29"/>
      <c r="C10" s="38">
        <f>B10*5</f>
        <v>0</v>
      </c>
    </row>
    <row r="11" spans="1:6" x14ac:dyDescent="0.25">
      <c r="A11" s="16">
        <v>10</v>
      </c>
      <c r="B11" s="29"/>
      <c r="C11" s="38">
        <f>B11*10</f>
        <v>0</v>
      </c>
    </row>
    <row r="12" spans="1:6" x14ac:dyDescent="0.25">
      <c r="A12" s="17">
        <v>20</v>
      </c>
      <c r="B12" s="29"/>
      <c r="C12" s="38">
        <f>B12*20</f>
        <v>0</v>
      </c>
    </row>
    <row r="13" spans="1:6" x14ac:dyDescent="0.25">
      <c r="A13" s="18">
        <v>25</v>
      </c>
      <c r="B13" s="29"/>
      <c r="C13" s="38">
        <f>B13*25</f>
        <v>0</v>
      </c>
    </row>
    <row r="14" spans="1:6" x14ac:dyDescent="0.25">
      <c r="A14" s="19">
        <v>50</v>
      </c>
      <c r="B14" s="29"/>
      <c r="C14" s="38">
        <f>B14*50</f>
        <v>0</v>
      </c>
    </row>
    <row r="15" spans="1:6" x14ac:dyDescent="0.25">
      <c r="A15" s="20">
        <v>100</v>
      </c>
      <c r="B15" s="29"/>
      <c r="C15" s="38">
        <f>B15*100</f>
        <v>0</v>
      </c>
      <c r="D15" s="1"/>
    </row>
    <row r="16" spans="1:6" x14ac:dyDescent="0.25">
      <c r="A16" s="2"/>
      <c r="B16" s="30"/>
      <c r="C16" s="39">
        <f>SUM(C10:C15)</f>
        <v>0</v>
      </c>
      <c r="D16" t="s">
        <v>7</v>
      </c>
    </row>
    <row r="17" spans="1:6" x14ac:dyDescent="0.25">
      <c r="A17" s="2"/>
      <c r="B17" s="30"/>
      <c r="C17" s="39">
        <f>C16*0.8</f>
        <v>0</v>
      </c>
      <c r="D17" t="s">
        <v>19</v>
      </c>
    </row>
    <row r="18" spans="1:6" x14ac:dyDescent="0.25">
      <c r="A18" s="2"/>
      <c r="B18" s="30"/>
      <c r="C18" s="39">
        <f>C17*0.0225</f>
        <v>0</v>
      </c>
      <c r="D18" t="s">
        <v>8</v>
      </c>
    </row>
    <row r="19" spans="1:6" x14ac:dyDescent="0.25">
      <c r="A19" s="2"/>
      <c r="B19" s="30"/>
      <c r="C19" s="40">
        <f>C18*0.15</f>
        <v>0</v>
      </c>
      <c r="D19" s="1" t="s">
        <v>9</v>
      </c>
    </row>
    <row r="20" spans="1:6" x14ac:dyDescent="0.25">
      <c r="A20" s="2"/>
      <c r="B20" s="30"/>
      <c r="C20" s="39">
        <f>C17-C18-C19</f>
        <v>0</v>
      </c>
      <c r="D20" t="s">
        <v>11</v>
      </c>
    </row>
    <row r="21" spans="1:6" x14ac:dyDescent="0.25">
      <c r="A21" s="27"/>
      <c r="B21" s="31"/>
      <c r="C21" s="45" t="s">
        <v>20</v>
      </c>
      <c r="D21" s="1"/>
      <c r="E21" s="1"/>
      <c r="F21" s="1"/>
    </row>
    <row r="22" spans="1:6" x14ac:dyDescent="0.25">
      <c r="A22" s="47"/>
      <c r="B22" s="48"/>
      <c r="C22" s="49"/>
      <c r="D22" s="50"/>
      <c r="E22" s="51"/>
      <c r="F22" s="51"/>
    </row>
    <row r="23" spans="1:6" s="8" customFormat="1" x14ac:dyDescent="0.25">
      <c r="A23" s="11" t="s">
        <v>5</v>
      </c>
      <c r="B23" s="32"/>
      <c r="C23" s="33"/>
      <c r="D23" s="26"/>
      <c r="E23" s="26"/>
      <c r="F23" s="26"/>
    </row>
    <row r="24" spans="1:6" x14ac:dyDescent="0.25">
      <c r="A24" s="13"/>
      <c r="B24" s="34" t="s">
        <v>6</v>
      </c>
      <c r="C24" s="35" t="s">
        <v>12</v>
      </c>
    </row>
    <row r="25" spans="1:6" x14ac:dyDescent="0.25">
      <c r="A25" s="18">
        <v>5</v>
      </c>
      <c r="B25" s="29"/>
      <c r="C25" s="38">
        <f>B25*5</f>
        <v>0</v>
      </c>
    </row>
    <row r="26" spans="1:6" x14ac:dyDescent="0.25">
      <c r="A26" s="16">
        <v>10</v>
      </c>
      <c r="B26" s="29"/>
      <c r="C26" s="38">
        <f>B26*10</f>
        <v>0</v>
      </c>
    </row>
    <row r="27" spans="1:6" x14ac:dyDescent="0.25">
      <c r="A27" s="15">
        <v>20</v>
      </c>
      <c r="B27" s="29"/>
      <c r="C27" s="38">
        <f>B27*20</f>
        <v>0</v>
      </c>
    </row>
    <row r="28" spans="1:6" x14ac:dyDescent="0.25">
      <c r="A28" s="19">
        <v>25</v>
      </c>
      <c r="B28" s="29"/>
      <c r="C28" s="38">
        <f>B28*25</f>
        <v>0</v>
      </c>
    </row>
    <row r="29" spans="1:6" x14ac:dyDescent="0.25">
      <c r="A29" s="36">
        <v>50</v>
      </c>
      <c r="B29" s="29"/>
      <c r="C29" s="38">
        <f>B29*50</f>
        <v>0</v>
      </c>
    </row>
    <row r="30" spans="1:6" x14ac:dyDescent="0.25">
      <c r="A30" s="37">
        <v>100</v>
      </c>
      <c r="B30" s="29"/>
      <c r="C30" s="38">
        <f>B30*100</f>
        <v>0</v>
      </c>
      <c r="D30" s="1"/>
    </row>
    <row r="31" spans="1:6" x14ac:dyDescent="0.25">
      <c r="B31" s="30"/>
      <c r="C31" s="39">
        <f>SUM(C25:C30)</f>
        <v>0</v>
      </c>
      <c r="D31" t="s">
        <v>7</v>
      </c>
    </row>
    <row r="32" spans="1:6" x14ac:dyDescent="0.25">
      <c r="B32" s="30"/>
      <c r="C32" s="40">
        <f>C31*0.8</f>
        <v>0</v>
      </c>
      <c r="D32" s="1" t="s">
        <v>19</v>
      </c>
    </row>
    <row r="33" spans="1:6" x14ac:dyDescent="0.25">
      <c r="B33" s="30"/>
      <c r="C33" s="39">
        <f>C32</f>
        <v>0</v>
      </c>
      <c r="D33" t="s">
        <v>21</v>
      </c>
    </row>
    <row r="34" spans="1:6" x14ac:dyDescent="0.25">
      <c r="C34" s="46" t="s">
        <v>22</v>
      </c>
    </row>
    <row r="35" spans="1:6" ht="15.75" thickBot="1" x14ac:dyDescent="0.3">
      <c r="C35" s="10"/>
    </row>
    <row r="36" spans="1:6" ht="19.5" thickBot="1" x14ac:dyDescent="0.35">
      <c r="C36" s="28">
        <f>C20+C33</f>
        <v>0</v>
      </c>
      <c r="D36" s="43" t="s">
        <v>10</v>
      </c>
      <c r="E36" s="44"/>
    </row>
    <row r="37" spans="1:6" ht="66" customHeight="1" x14ac:dyDescent="0.25">
      <c r="A37" s="42" t="s">
        <v>14</v>
      </c>
      <c r="B37" s="42"/>
      <c r="C37" s="42"/>
      <c r="D37" s="42"/>
      <c r="E37" s="42"/>
      <c r="F37" s="42"/>
    </row>
    <row r="38" spans="1:6" ht="8.25" customHeight="1" x14ac:dyDescent="0.25">
      <c r="A38" s="25"/>
      <c r="B38" s="25"/>
      <c r="C38" s="25"/>
      <c r="D38" s="25"/>
      <c r="E38" s="25"/>
    </row>
    <row r="39" spans="1:6" ht="15.75" x14ac:dyDescent="0.25">
      <c r="A39" s="6" t="s">
        <v>15</v>
      </c>
    </row>
    <row r="40" spans="1:6" x14ac:dyDescent="0.25">
      <c r="A40" t="s">
        <v>16</v>
      </c>
    </row>
    <row r="41" spans="1:6" x14ac:dyDescent="0.25">
      <c r="A41" t="s">
        <v>17</v>
      </c>
    </row>
    <row r="42" spans="1:6" x14ac:dyDescent="0.25">
      <c r="A42" t="s">
        <v>18</v>
      </c>
    </row>
  </sheetData>
  <mergeCells count="3">
    <mergeCell ref="A2:F2"/>
    <mergeCell ref="A37:F37"/>
    <mergeCell ref="D36:E36"/>
  </mergeCells>
  <pageMargins left="0.25" right="0.25"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434F4694C21B499EBB8FFAA26E2E12" ma:contentTypeVersion="12" ma:contentTypeDescription="Create a new document." ma:contentTypeScope="" ma:versionID="b77742c2d191ab794edf86ef83a5dce2">
  <xsd:schema xmlns:xsd="http://www.w3.org/2001/XMLSchema" xmlns:xs="http://www.w3.org/2001/XMLSchema" xmlns:p="http://schemas.microsoft.com/office/2006/metadata/properties" xmlns:ns2="cf47e4b9-84c7-48d2-abd0-0a84755890d0" xmlns:ns3="5c90f51d-7711-40c5-90a7-fde26ebd6aba" targetNamespace="http://schemas.microsoft.com/office/2006/metadata/properties" ma:root="true" ma:fieldsID="08a8d137f48572f928b4ce8f5a351361" ns2:_="" ns3:_="">
    <xsd:import namespace="cf47e4b9-84c7-48d2-abd0-0a84755890d0"/>
    <xsd:import namespace="5c90f51d-7711-40c5-90a7-fde26ebd6a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47e4b9-84c7-48d2-abd0-0a84755890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90f51d-7711-40c5-90a7-fde26ebd6ab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55EB49-BE6A-49B1-96A1-F3E21B015167}">
  <ds:schemaRefs>
    <ds:schemaRef ds:uri="http://schemas.microsoft.com/sharepoint/v3/contenttype/forms"/>
  </ds:schemaRefs>
</ds:datastoreItem>
</file>

<file path=customXml/itemProps2.xml><?xml version="1.0" encoding="utf-8"?>
<ds:datastoreItem xmlns:ds="http://schemas.openxmlformats.org/officeDocument/2006/customXml" ds:itemID="{BC8DC0B3-19CE-4983-8102-442B16C623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47e4b9-84c7-48d2-abd0-0a84755890d0"/>
    <ds:schemaRef ds:uri="5c90f51d-7711-40c5-90a7-fde26ebd6a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C8BA62-BF98-4A31-ABBF-9ACB60BEE22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5c90f51d-7711-40c5-90a7-fde26ebd6aba"/>
    <ds:schemaRef ds:uri="http://schemas.microsoft.com/office/2006/metadata/properties"/>
    <ds:schemaRef ds:uri="cf47e4b9-84c7-48d2-abd0-0a84755890d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dc:creator>
  <cp:lastModifiedBy>Tiffany Matsis</cp:lastModifiedBy>
  <cp:lastPrinted>2020-11-24T01:59:28Z</cp:lastPrinted>
  <dcterms:created xsi:type="dcterms:W3CDTF">2020-07-06T01:46:39Z</dcterms:created>
  <dcterms:modified xsi:type="dcterms:W3CDTF">2020-11-24T02:01:50Z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0x01010091434F4694C21B499EBB8FFAA26E2E12</vt:lpwstr>
  </property>
</Properties>
</file>